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8800" windowHeight="12375" activeTab="0"/>
  </bookViews>
  <sheets>
    <sheet name="面试成绩总成绩" sheetId="1" r:id="rId1"/>
  </sheets>
  <definedNames>
    <definedName name="_xlnm._FilterDatabase" localSheetId="0" hidden="1">面试成绩总成绩!$A$2:$L$53</definedName>
  </definedNames>
  <calcPr/>
</workbook>
</file>

<file path=xl/sharedStrings.xml><?xml version="1.0" encoding="utf-8"?>
<sst xmlns="http://schemas.openxmlformats.org/spreadsheetml/2006/main" uniqueCount="143" count="143">
  <si>
    <t>嵩县卫生健康委员会2023年公开招聘
所属事业单位工作人员面试成绩及总成绩</t>
  </si>
  <si>
    <t>姓名</t>
  </si>
  <si>
    <t>考号</t>
  </si>
  <si>
    <t>报考单位</t>
  </si>
  <si>
    <t>报考职位</t>
  </si>
  <si>
    <t>笔试成绩</t>
  </si>
  <si>
    <t>笔试成绩*50%</t>
  </si>
  <si>
    <t>面试成绩</t>
  </si>
  <si>
    <t>面试成绩*50%</t>
  </si>
  <si>
    <t>总成绩</t>
  </si>
  <si>
    <t>面试考场</t>
  </si>
  <si>
    <t>备注</t>
  </si>
  <si>
    <t>罗一凡</t>
  </si>
  <si>
    <t>231119010222</t>
  </si>
  <si>
    <t>嵩县疾病预防控制中心</t>
  </si>
  <si>
    <t>专业技术0101</t>
  </si>
  <si>
    <t>第一面试室</t>
  </si>
  <si>
    <t>姚俊芳</t>
  </si>
  <si>
    <t>231119010204</t>
  </si>
  <si>
    <t>面试缺考</t>
  </si>
  <si>
    <t>柴松岳</t>
  </si>
  <si>
    <t>231119010106</t>
  </si>
  <si>
    <t>陈鑫鑫</t>
  </si>
  <si>
    <t>231119010313</t>
  </si>
  <si>
    <t>嵩县第三人民医院</t>
  </si>
  <si>
    <t>专业技术0303</t>
  </si>
  <si>
    <t>李峻鸽</t>
  </si>
  <si>
    <t>231119010319</t>
  </si>
  <si>
    <t>贾春艳</t>
  </si>
  <si>
    <t>231119010318</t>
  </si>
  <si>
    <t>王元元</t>
  </si>
  <si>
    <t>231119010527</t>
  </si>
  <si>
    <t>专业技术0304</t>
  </si>
  <si>
    <t>党天天</t>
  </si>
  <si>
    <t>231119010519</t>
  </si>
  <si>
    <t>梁玉博</t>
  </si>
  <si>
    <t>231119010417</t>
  </si>
  <si>
    <t>刘洋洋</t>
  </si>
  <si>
    <t>231119010609</t>
  </si>
  <si>
    <t>嵩县田湖镇中心卫生院</t>
  </si>
  <si>
    <t>专业技术0501</t>
  </si>
  <si>
    <t>韩诗昊</t>
  </si>
  <si>
    <t>231119010605</t>
  </si>
  <si>
    <t>付晴格</t>
  </si>
  <si>
    <t>231119010612</t>
  </si>
  <si>
    <t>刘阳</t>
  </si>
  <si>
    <t>231119010803</t>
  </si>
  <si>
    <t>嵩县大章镇中心卫生院</t>
  </si>
  <si>
    <t>专业技术0602</t>
  </si>
  <si>
    <t>李云昊</t>
  </si>
  <si>
    <t>231119010801</t>
  </si>
  <si>
    <t>范李翔</t>
  </si>
  <si>
    <t>231119010721</t>
  </si>
  <si>
    <t>刘淑怡</t>
  </si>
  <si>
    <t>231119010830</t>
  </si>
  <si>
    <t>嵩县黄庄镇中心卫生院</t>
  </si>
  <si>
    <t>专业技术0701</t>
  </si>
  <si>
    <t>李雨佳</t>
  </si>
  <si>
    <t>231119010927</t>
  </si>
  <si>
    <t>崔欧亚</t>
  </si>
  <si>
    <t>231119010922</t>
  </si>
  <si>
    <t>高海登</t>
  </si>
  <si>
    <t>231119010911</t>
  </si>
  <si>
    <t>杨艺迪</t>
  </si>
  <si>
    <t>231119011404</t>
  </si>
  <si>
    <t>张雅迪</t>
  </si>
  <si>
    <t>231119011303</t>
  </si>
  <si>
    <t>李江涛</t>
  </si>
  <si>
    <t>231119011504</t>
  </si>
  <si>
    <t>嵩县旧县镇卫生院</t>
  </si>
  <si>
    <t>专业技术0801</t>
  </si>
  <si>
    <t>杨慧云</t>
  </si>
  <si>
    <t>231119011502</t>
  </si>
  <si>
    <t>吕博文</t>
  </si>
  <si>
    <t>231119011503</t>
  </si>
  <si>
    <t>放弃</t>
  </si>
  <si>
    <t>冉雅菲</t>
  </si>
  <si>
    <t>231119011508</t>
  </si>
  <si>
    <t>专业技术0802</t>
  </si>
  <si>
    <t>高天宇</t>
  </si>
  <si>
    <t>231119011511</t>
  </si>
  <si>
    <t>赵紫阳</t>
  </si>
  <si>
    <t>231119011509</t>
  </si>
  <si>
    <t>宋广懿</t>
  </si>
  <si>
    <t>231119011518</t>
  </si>
  <si>
    <t>嵩县闫庄镇卫生院</t>
  </si>
  <si>
    <t>专业技术0901</t>
  </si>
  <si>
    <t>付清森</t>
  </si>
  <si>
    <t>231119011515</t>
  </si>
  <si>
    <t>张朝辉</t>
  </si>
  <si>
    <t>231119011517</t>
  </si>
  <si>
    <t>李瑞坤</t>
  </si>
  <si>
    <t>231119010226</t>
  </si>
  <si>
    <t>专业技术0102</t>
  </si>
  <si>
    <t>第二面试室</t>
  </si>
  <si>
    <t>秦晓阳</t>
  </si>
  <si>
    <t>231119010229</t>
  </si>
  <si>
    <t>李淑冰</t>
  </si>
  <si>
    <t>231119010224</t>
  </si>
  <si>
    <t>刘中一</t>
  </si>
  <si>
    <t>231119010301</t>
  </si>
  <si>
    <t>嵩县纸房镇卫生院</t>
  </si>
  <si>
    <t>专业技术0201</t>
  </si>
  <si>
    <t>周曼</t>
  </si>
  <si>
    <t>231119010303</t>
  </si>
  <si>
    <t>王紫琛</t>
  </si>
  <si>
    <t>231119010304</t>
  </si>
  <si>
    <t>张清源</t>
  </si>
  <si>
    <t>231119010310</t>
  </si>
  <si>
    <t>专业技术0302</t>
  </si>
  <si>
    <t>巴磊</t>
  </si>
  <si>
    <t>231119010312</t>
  </si>
  <si>
    <t>吕朝波</t>
  </si>
  <si>
    <t>231119010306</t>
  </si>
  <si>
    <t>白仕通</t>
  </si>
  <si>
    <t>231119010529</t>
  </si>
  <si>
    <t>嵩县白河镇卫生院</t>
  </si>
  <si>
    <t>专业技术0401</t>
  </si>
  <si>
    <t>张庆吉</t>
  </si>
  <si>
    <t>231119010601</t>
  </si>
  <si>
    <t>231119010530</t>
  </si>
  <si>
    <t>刘婉珂</t>
  </si>
  <si>
    <t>231119010619</t>
  </si>
  <si>
    <t>专业技术0502</t>
  </si>
  <si>
    <t>刘一菡</t>
  </si>
  <si>
    <t>231119010622</t>
  </si>
  <si>
    <t>刘瑶瑶</t>
  </si>
  <si>
    <t>231119010615</t>
  </si>
  <si>
    <t>张亚鹏</t>
  </si>
  <si>
    <t>231119010708</t>
  </si>
  <si>
    <t>专业技术0601</t>
  </si>
  <si>
    <t>席昊</t>
  </si>
  <si>
    <t>231119010711</t>
  </si>
  <si>
    <t>郭俊豪</t>
  </si>
  <si>
    <t>231119010712</t>
  </si>
  <si>
    <t>张博</t>
  </si>
  <si>
    <t>231119011523</t>
  </si>
  <si>
    <t>专业技术0902</t>
  </si>
  <si>
    <t>贺净净</t>
  </si>
  <si>
    <t>231119011525</t>
  </si>
  <si>
    <t>董佳霖</t>
  </si>
  <si>
    <t>231119011526</t>
  </si>
  <si>
    <t>面试放弃</t>
  </si>
</sst>
</file>

<file path=xl/styles.xml><?xml version="1.0" encoding="utf-8"?>
<styleSheet xmlns="http://schemas.openxmlformats.org/spreadsheetml/2006/main">
  <numFmts count="3">
    <numFmt numFmtId="0" formatCode="General"/>
    <numFmt numFmtId="49" formatCode="@"/>
    <numFmt numFmtId="164" formatCode="0.00_ "/>
  </numFmts>
  <fonts count="5">
    <font>
      <name val="宋体"/>
      <sz val="12"/>
    </font>
    <font>
      <name val="宋体"/>
      <charset val="134"/>
      <sz val="11"/>
    </font>
    <font>
      <name val="宋体"/>
      <b/>
      <charset val="134"/>
      <sz val="16"/>
    </font>
    <font>
      <name val="宋体"/>
      <b/>
      <charset val="134"/>
      <sz val="11"/>
    </font>
    <font>
      <name val="宋体"/>
      <charset val="134"/>
      <sz val="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 panose=""/>
        <a:ea typeface=""/>
        <a:cs typeface=""/>
        <a:font script="Viet" typeface="Times New Roman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MoolBoran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Times New Roman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Times New Roman"/>
        <a:font script="Hant" typeface="新細明體"/>
      </a:majorFont>
      <a:minorFont>
        <a:latin typeface="Calibri" panose=""/>
        <a:ea typeface=""/>
        <a:cs typeface=""/>
        <a:font script="Viet" typeface="Arial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DaunPenh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Arial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Arial"/>
        <a:font script="Hant" typeface="新細明體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M54"/>
  <sheetViews>
    <sheetView tabSelected="1" workbookViewId="0" topLeftCell="B8" zoomScale="110">
      <selection activeCell="C15" sqref="C15"/>
    </sheetView>
  </sheetViews>
  <sheetFormatPr defaultRowHeight="14.25" customHeight="1" defaultColWidth="9"/>
  <cols>
    <col min="1" max="1" customWidth="1" width="8.125" style="0"/>
    <col min="2" max="2" customWidth="1" width="14.875" style="0"/>
    <col min="3" max="3" customWidth="1" width="20.125" style="0"/>
    <col min="4" max="4" customWidth="1" width="15.125" style="0"/>
    <col min="5" max="6" customWidth="0" width="10.832031" style="0"/>
    <col min="7" max="7" customWidth="1" width="8.75" style="0"/>
    <col min="8" max="8" customWidth="0" width="10.832031" style="0"/>
    <col min="9" max="9" customWidth="1" width="7.875" style="0"/>
    <col min="10" max="10" customWidth="1" width="11.0" style="0"/>
    <col min="11" max="11" customWidth="1" width="7.125" style="0"/>
  </cols>
  <sheetData>
    <row r="1" spans="8:8" s="1" ht="47.0" customFormat="1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8:8" s="3" ht="30.0" customFormat="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4" t="s">
        <v>11</v>
      </c>
    </row>
    <row r="3" spans="8:8" s="1" ht="23.0" customFormat="1" customHeight="1">
      <c r="A3" s="6" t="s">
        <v>12</v>
      </c>
      <c r="B3" s="6" t="s">
        <v>13</v>
      </c>
      <c r="C3" s="6" t="s">
        <v>14</v>
      </c>
      <c r="D3" s="6" t="s">
        <v>15</v>
      </c>
      <c r="E3" s="7">
        <v>71.0</v>
      </c>
      <c r="F3" s="7">
        <f t="shared" si="0" ref="F3:F32">E3*0.5</f>
        <v>35.5</v>
      </c>
      <c r="G3" s="7">
        <v>85.96</v>
      </c>
      <c r="H3" s="7">
        <f t="shared" si="1" ref="H3:H32">G3*0.5</f>
        <v>42.98</v>
      </c>
      <c r="I3" s="7">
        <f t="shared" si="2" ref="I3:I32">E3*0.5+G3*0.5</f>
        <v>78.47999999999999</v>
      </c>
      <c r="J3" s="8" t="s">
        <v>16</v>
      </c>
      <c r="K3" s="9"/>
    </row>
    <row r="4" spans="8:8" s="1" ht="23.0" customFormat="1" customHeight="1">
      <c r="A4" s="6" t="s">
        <v>17</v>
      </c>
      <c r="B4" s="6" t="s">
        <v>18</v>
      </c>
      <c r="C4" s="6" t="s">
        <v>14</v>
      </c>
      <c r="D4" s="6" t="s">
        <v>15</v>
      </c>
      <c r="E4" s="7">
        <v>63.4</v>
      </c>
      <c r="F4" s="7">
        <f t="shared" si="0"/>
        <v>31.7</v>
      </c>
      <c r="G4" s="7">
        <v>0.0</v>
      </c>
      <c r="H4" s="7">
        <f t="shared" si="1"/>
        <v>0.0</v>
      </c>
      <c r="I4" s="7">
        <f t="shared" si="2"/>
        <v>31.7</v>
      </c>
      <c r="J4" s="8" t="s">
        <v>16</v>
      </c>
      <c r="K4" s="10" t="s">
        <v>19</v>
      </c>
      <c r="L4" s="11"/>
    </row>
    <row r="5" spans="8:8" s="1" ht="23.0" customFormat="1" customHeight="1">
      <c r="A5" s="6" t="s">
        <v>20</v>
      </c>
      <c r="B5" s="6" t="s">
        <v>21</v>
      </c>
      <c r="C5" s="6" t="s">
        <v>14</v>
      </c>
      <c r="D5" s="6" t="s">
        <v>15</v>
      </c>
      <c r="E5" s="7">
        <v>60.9</v>
      </c>
      <c r="F5" s="7">
        <f t="shared" si="0"/>
        <v>30.45</v>
      </c>
      <c r="G5" s="7">
        <v>86.5</v>
      </c>
      <c r="H5" s="7">
        <f t="shared" si="1"/>
        <v>43.25</v>
      </c>
      <c r="I5" s="7">
        <f t="shared" si="2"/>
        <v>73.7</v>
      </c>
      <c r="J5" s="8" t="s">
        <v>16</v>
      </c>
      <c r="K5" s="9"/>
    </row>
    <row r="6" spans="8:8" s="1" ht="23.0" customFormat="1" customHeight="1">
      <c r="A6" s="6" t="s">
        <v>22</v>
      </c>
      <c r="B6" s="6" t="s">
        <v>23</v>
      </c>
      <c r="C6" s="6" t="s">
        <v>24</v>
      </c>
      <c r="D6" s="6" t="s">
        <v>25</v>
      </c>
      <c r="E6" s="7">
        <v>54.1</v>
      </c>
      <c r="F6" s="7">
        <f t="shared" si="0"/>
        <v>27.05</v>
      </c>
      <c r="G6" s="7">
        <v>88.68</v>
      </c>
      <c r="H6" s="7">
        <f t="shared" si="1"/>
        <v>44.34</v>
      </c>
      <c r="I6" s="7">
        <f t="shared" si="2"/>
        <v>71.39</v>
      </c>
      <c r="J6" s="8" t="s">
        <v>16</v>
      </c>
      <c r="K6" s="9"/>
    </row>
    <row r="7" spans="8:8" s="1" ht="23.0" customFormat="1" customHeight="1">
      <c r="A7" s="6" t="s">
        <v>26</v>
      </c>
      <c r="B7" s="6" t="s">
        <v>27</v>
      </c>
      <c r="C7" s="6" t="s">
        <v>24</v>
      </c>
      <c r="D7" s="6" t="s">
        <v>25</v>
      </c>
      <c r="E7" s="7">
        <v>51.7</v>
      </c>
      <c r="F7" s="7">
        <f t="shared" si="0"/>
        <v>25.85</v>
      </c>
      <c r="G7" s="7">
        <v>88.64</v>
      </c>
      <c r="H7" s="7">
        <f t="shared" si="1"/>
        <v>44.32</v>
      </c>
      <c r="I7" s="7">
        <f t="shared" si="2"/>
        <v>70.17</v>
      </c>
      <c r="J7" s="8" t="s">
        <v>16</v>
      </c>
      <c r="K7" s="9"/>
    </row>
    <row r="8" spans="8:8" s="1" ht="23.0" customFormat="1" customHeight="1">
      <c r="A8" s="6" t="s">
        <v>28</v>
      </c>
      <c r="B8" s="6" t="s">
        <v>29</v>
      </c>
      <c r="C8" s="6" t="s">
        <v>24</v>
      </c>
      <c r="D8" s="6" t="s">
        <v>25</v>
      </c>
      <c r="E8" s="7">
        <v>50.9</v>
      </c>
      <c r="F8" s="7">
        <f t="shared" si="0"/>
        <v>25.45</v>
      </c>
      <c r="G8" s="7">
        <v>77.64</v>
      </c>
      <c r="H8" s="7">
        <f t="shared" si="1"/>
        <v>38.82</v>
      </c>
      <c r="I8" s="7">
        <f t="shared" si="2"/>
        <v>64.27</v>
      </c>
      <c r="J8" s="8" t="s">
        <v>16</v>
      </c>
      <c r="K8" s="9"/>
    </row>
    <row r="9" spans="8:8" s="1" ht="23.0" customFormat="1" customHeight="1">
      <c r="A9" s="6" t="s">
        <v>30</v>
      </c>
      <c r="B9" s="6" t="s">
        <v>31</v>
      </c>
      <c r="C9" s="6" t="s">
        <v>24</v>
      </c>
      <c r="D9" s="6" t="s">
        <v>32</v>
      </c>
      <c r="E9" s="7">
        <v>57.4</v>
      </c>
      <c r="F9" s="7">
        <f t="shared" si="0"/>
        <v>28.7</v>
      </c>
      <c r="G9" s="7">
        <v>83.6</v>
      </c>
      <c r="H9" s="7">
        <f t="shared" si="1"/>
        <v>41.8</v>
      </c>
      <c r="I9" s="7">
        <f t="shared" si="2"/>
        <v>70.5</v>
      </c>
      <c r="J9" s="8" t="s">
        <v>16</v>
      </c>
      <c r="K9" s="9"/>
    </row>
    <row r="10" spans="8:8" s="1" ht="23.0" customFormat="1" customHeight="1">
      <c r="A10" s="6" t="s">
        <v>33</v>
      </c>
      <c r="B10" s="6" t="s">
        <v>34</v>
      </c>
      <c r="C10" s="6" t="s">
        <v>24</v>
      </c>
      <c r="D10" s="6" t="s">
        <v>32</v>
      </c>
      <c r="E10" s="7">
        <v>56.5</v>
      </c>
      <c r="F10" s="7">
        <f t="shared" si="0"/>
        <v>28.25</v>
      </c>
      <c r="G10" s="7">
        <v>89.52</v>
      </c>
      <c r="H10" s="7">
        <f t="shared" si="1"/>
        <v>44.76</v>
      </c>
      <c r="I10" s="7">
        <f t="shared" si="2"/>
        <v>73.00999999999999</v>
      </c>
      <c r="J10" s="8" t="s">
        <v>16</v>
      </c>
      <c r="K10" s="9"/>
    </row>
    <row r="11" spans="8:8" s="1" ht="23.0" customFormat="1" customHeight="1">
      <c r="A11" s="6" t="s">
        <v>35</v>
      </c>
      <c r="B11" s="6" t="s">
        <v>36</v>
      </c>
      <c r="C11" s="6" t="s">
        <v>24</v>
      </c>
      <c r="D11" s="6" t="s">
        <v>32</v>
      </c>
      <c r="E11" s="7">
        <v>56.1</v>
      </c>
      <c r="F11" s="7">
        <f t="shared" si="0"/>
        <v>28.05</v>
      </c>
      <c r="G11" s="7">
        <v>84.9</v>
      </c>
      <c r="H11" s="7">
        <f t="shared" si="1"/>
        <v>42.45</v>
      </c>
      <c r="I11" s="7">
        <f t="shared" si="2"/>
        <v>70.5</v>
      </c>
      <c r="J11" s="8" t="s">
        <v>16</v>
      </c>
      <c r="K11" s="9"/>
    </row>
    <row r="12" spans="8:8" s="1" ht="23.0" customFormat="1" customHeight="1">
      <c r="A12" s="6" t="s">
        <v>37</v>
      </c>
      <c r="B12" s="6" t="s">
        <v>38</v>
      </c>
      <c r="C12" s="6" t="s">
        <v>39</v>
      </c>
      <c r="D12" s="6" t="s">
        <v>40</v>
      </c>
      <c r="E12" s="7">
        <v>60.5</v>
      </c>
      <c r="F12" s="7">
        <f t="shared" si="0"/>
        <v>30.25</v>
      </c>
      <c r="G12" s="7">
        <v>86.6</v>
      </c>
      <c r="H12" s="7">
        <f t="shared" si="1"/>
        <v>43.3</v>
      </c>
      <c r="I12" s="7">
        <f t="shared" si="2"/>
        <v>73.55</v>
      </c>
      <c r="J12" s="8" t="s">
        <v>16</v>
      </c>
      <c r="K12" s="9"/>
    </row>
    <row r="13" spans="8:8" s="1" ht="23.0" customFormat="1" customHeight="1">
      <c r="A13" s="6" t="s">
        <v>41</v>
      </c>
      <c r="B13" s="6" t="s">
        <v>42</v>
      </c>
      <c r="C13" s="6" t="s">
        <v>39</v>
      </c>
      <c r="D13" s="6" t="s">
        <v>40</v>
      </c>
      <c r="E13" s="7">
        <v>59.8</v>
      </c>
      <c r="F13" s="7">
        <f t="shared" si="0"/>
        <v>29.9</v>
      </c>
      <c r="G13" s="7">
        <v>79.3</v>
      </c>
      <c r="H13" s="7">
        <f t="shared" si="1"/>
        <v>39.65</v>
      </c>
      <c r="I13" s="7">
        <f t="shared" si="2"/>
        <v>69.55</v>
      </c>
      <c r="J13" s="8" t="s">
        <v>16</v>
      </c>
      <c r="K13" s="9"/>
    </row>
    <row r="14" spans="8:8" s="1" ht="23.0" customFormat="1" customHeight="1">
      <c r="A14" s="6" t="s">
        <v>43</v>
      </c>
      <c r="B14" s="6" t="s">
        <v>44</v>
      </c>
      <c r="C14" s="6" t="s">
        <v>39</v>
      </c>
      <c r="D14" s="6" t="s">
        <v>40</v>
      </c>
      <c r="E14" s="7">
        <v>54.8</v>
      </c>
      <c r="F14" s="7">
        <f t="shared" si="0"/>
        <v>27.4</v>
      </c>
      <c r="G14" s="7">
        <v>83.12</v>
      </c>
      <c r="H14" s="7">
        <f t="shared" si="1"/>
        <v>41.56</v>
      </c>
      <c r="I14" s="7">
        <f t="shared" si="2"/>
        <v>68.96000000000001</v>
      </c>
      <c r="J14" s="8" t="s">
        <v>16</v>
      </c>
      <c r="K14" s="9"/>
    </row>
    <row r="15" spans="8:8" s="1" ht="23.0" customFormat="1" customHeight="1">
      <c r="A15" s="6" t="s">
        <v>45</v>
      </c>
      <c r="B15" s="6" t="s">
        <v>46</v>
      </c>
      <c r="C15" s="6" t="s">
        <v>47</v>
      </c>
      <c r="D15" s="6" t="s">
        <v>48</v>
      </c>
      <c r="E15" s="7">
        <v>56.7</v>
      </c>
      <c r="F15" s="7">
        <f t="shared" si="0"/>
        <v>28.35</v>
      </c>
      <c r="G15" s="7">
        <v>88.74</v>
      </c>
      <c r="H15" s="7">
        <f t="shared" si="1"/>
        <v>44.37</v>
      </c>
      <c r="I15" s="7">
        <f t="shared" si="2"/>
        <v>72.72</v>
      </c>
      <c r="J15" s="8" t="s">
        <v>16</v>
      </c>
      <c r="K15" s="9"/>
    </row>
    <row r="16" spans="8:8" s="1" ht="23.0" customFormat="1" customHeight="1">
      <c r="A16" s="6" t="s">
        <v>49</v>
      </c>
      <c r="B16" s="6" t="s">
        <v>50</v>
      </c>
      <c r="C16" s="6" t="s">
        <v>47</v>
      </c>
      <c r="D16" s="6" t="s">
        <v>48</v>
      </c>
      <c r="E16" s="7">
        <v>53.2</v>
      </c>
      <c r="F16" s="7">
        <f t="shared" si="0"/>
        <v>26.6</v>
      </c>
      <c r="G16" s="7">
        <v>88.76</v>
      </c>
      <c r="H16" s="7">
        <f t="shared" si="1"/>
        <v>44.38</v>
      </c>
      <c r="I16" s="7">
        <f t="shared" si="2"/>
        <v>70.98</v>
      </c>
      <c r="J16" s="8" t="s">
        <v>16</v>
      </c>
      <c r="K16" s="9"/>
    </row>
    <row r="17" spans="8:8" s="1" ht="23.0" customFormat="1" customHeight="1">
      <c r="A17" s="6" t="s">
        <v>51</v>
      </c>
      <c r="B17" s="6" t="s">
        <v>52</v>
      </c>
      <c r="C17" s="6" t="s">
        <v>47</v>
      </c>
      <c r="D17" s="6" t="s">
        <v>48</v>
      </c>
      <c r="E17" s="7">
        <v>51.8</v>
      </c>
      <c r="F17" s="7">
        <f t="shared" si="0"/>
        <v>25.9</v>
      </c>
      <c r="G17" s="7">
        <v>76.22</v>
      </c>
      <c r="H17" s="7">
        <f t="shared" si="1"/>
        <v>38.11</v>
      </c>
      <c r="I17" s="7">
        <f t="shared" si="2"/>
        <v>64.00999999999999</v>
      </c>
      <c r="J17" s="8" t="s">
        <v>16</v>
      </c>
      <c r="K17" s="9"/>
    </row>
    <row r="18" spans="8:8" s="1" ht="23.0" customFormat="1" customHeight="1">
      <c r="A18" s="6" t="s">
        <v>53</v>
      </c>
      <c r="B18" s="6" t="s">
        <v>54</v>
      </c>
      <c r="C18" s="6" t="s">
        <v>55</v>
      </c>
      <c r="D18" s="6" t="s">
        <v>56</v>
      </c>
      <c r="E18" s="12">
        <v>61.4</v>
      </c>
      <c r="F18" s="7">
        <f t="shared" si="0"/>
        <v>30.7</v>
      </c>
      <c r="G18" s="12">
        <v>88.26</v>
      </c>
      <c r="H18" s="7">
        <f t="shared" si="1"/>
        <v>44.13</v>
      </c>
      <c r="I18" s="7">
        <f t="shared" si="2"/>
        <v>74.83</v>
      </c>
      <c r="J18" s="8" t="s">
        <v>16</v>
      </c>
      <c r="K18" s="13"/>
    </row>
    <row r="19" spans="8:8" s="1" ht="23.0" customFormat="1" customHeight="1">
      <c r="A19" s="6" t="s">
        <v>57</v>
      </c>
      <c r="B19" s="6" t="s">
        <v>58</v>
      </c>
      <c r="C19" s="6" t="s">
        <v>55</v>
      </c>
      <c r="D19" s="6" t="s">
        <v>56</v>
      </c>
      <c r="E19" s="12">
        <v>60.2</v>
      </c>
      <c r="F19" s="7">
        <f t="shared" si="0"/>
        <v>30.1</v>
      </c>
      <c r="G19" s="12">
        <v>85.98</v>
      </c>
      <c r="H19" s="7">
        <f t="shared" si="1"/>
        <v>42.99</v>
      </c>
      <c r="I19" s="7">
        <f t="shared" si="2"/>
        <v>73.09</v>
      </c>
      <c r="J19" s="8" t="s">
        <v>16</v>
      </c>
      <c r="K19" s="13"/>
    </row>
    <row r="20" spans="8:8" s="1" ht="23.0" customFormat="1" customHeight="1">
      <c r="A20" s="6" t="s">
        <v>59</v>
      </c>
      <c r="B20" s="6" t="s">
        <v>60</v>
      </c>
      <c r="C20" s="6" t="s">
        <v>55</v>
      </c>
      <c r="D20" s="6" t="s">
        <v>56</v>
      </c>
      <c r="E20" s="12">
        <v>59.3</v>
      </c>
      <c r="F20" s="7">
        <f t="shared" si="0"/>
        <v>29.65</v>
      </c>
      <c r="G20" s="12">
        <v>86.94</v>
      </c>
      <c r="H20" s="7">
        <f t="shared" si="1"/>
        <v>43.47</v>
      </c>
      <c r="I20" s="7">
        <f t="shared" si="2"/>
        <v>73.12</v>
      </c>
      <c r="J20" s="8" t="s">
        <v>16</v>
      </c>
      <c r="K20" s="13"/>
    </row>
    <row r="21" spans="8:8" s="1" ht="23.0" customFormat="1" customHeight="1">
      <c r="A21" s="6" t="s">
        <v>61</v>
      </c>
      <c r="B21" s="6" t="s">
        <v>62</v>
      </c>
      <c r="C21" s="6" t="s">
        <v>55</v>
      </c>
      <c r="D21" s="6" t="s">
        <v>56</v>
      </c>
      <c r="E21" s="12">
        <v>58.1</v>
      </c>
      <c r="F21" s="7">
        <f t="shared" si="0"/>
        <v>29.05</v>
      </c>
      <c r="G21" s="12">
        <v>81.6</v>
      </c>
      <c r="H21" s="7">
        <f t="shared" si="1"/>
        <v>40.8</v>
      </c>
      <c r="I21" s="7">
        <f t="shared" si="2"/>
        <v>69.85</v>
      </c>
      <c r="J21" s="8" t="s">
        <v>16</v>
      </c>
      <c r="K21" s="13"/>
    </row>
    <row r="22" spans="8:8" s="1" ht="23.0" customFormat="1" customHeight="1">
      <c r="A22" s="6" t="s">
        <v>63</v>
      </c>
      <c r="B22" s="6" t="s">
        <v>64</v>
      </c>
      <c r="C22" s="6" t="s">
        <v>55</v>
      </c>
      <c r="D22" s="6" t="s">
        <v>56</v>
      </c>
      <c r="E22" s="12">
        <v>57.5</v>
      </c>
      <c r="F22" s="7">
        <f t="shared" si="0"/>
        <v>28.75</v>
      </c>
      <c r="G22" s="12">
        <v>78.88</v>
      </c>
      <c r="H22" s="7">
        <f t="shared" si="1"/>
        <v>39.44</v>
      </c>
      <c r="I22" s="7">
        <f t="shared" si="2"/>
        <v>68.19</v>
      </c>
      <c r="J22" s="8" t="s">
        <v>16</v>
      </c>
      <c r="K22" s="13"/>
    </row>
    <row r="23" spans="8:8" s="1" ht="23.0" customFormat="1" customHeight="1">
      <c r="A23" s="6" t="s">
        <v>65</v>
      </c>
      <c r="B23" s="6" t="s">
        <v>66</v>
      </c>
      <c r="C23" s="6" t="s">
        <v>55</v>
      </c>
      <c r="D23" s="6" t="s">
        <v>56</v>
      </c>
      <c r="E23" s="12">
        <v>57.4</v>
      </c>
      <c r="F23" s="7">
        <f t="shared" si="0"/>
        <v>28.7</v>
      </c>
      <c r="G23" s="12">
        <v>85.86</v>
      </c>
      <c r="H23" s="7">
        <f t="shared" si="1"/>
        <v>42.93</v>
      </c>
      <c r="I23" s="7">
        <f t="shared" si="2"/>
        <v>71.63</v>
      </c>
      <c r="J23" s="8" t="s">
        <v>16</v>
      </c>
      <c r="K23" s="13"/>
    </row>
    <row r="24" spans="8:8" s="1" ht="23.0" customFormat="1" customHeight="1">
      <c r="A24" s="6" t="s">
        <v>67</v>
      </c>
      <c r="B24" s="6" t="s">
        <v>68</v>
      </c>
      <c r="C24" s="6" t="s">
        <v>69</v>
      </c>
      <c r="D24" s="6" t="s">
        <v>70</v>
      </c>
      <c r="E24" s="7">
        <v>49.6</v>
      </c>
      <c r="F24" s="7">
        <f t="shared" si="0"/>
        <v>24.8</v>
      </c>
      <c r="G24" s="7">
        <v>82.94</v>
      </c>
      <c r="H24" s="7">
        <f t="shared" si="1"/>
        <v>41.47</v>
      </c>
      <c r="I24" s="7">
        <f t="shared" si="2"/>
        <v>66.27</v>
      </c>
      <c r="J24" s="8" t="s">
        <v>16</v>
      </c>
      <c r="K24" s="13"/>
    </row>
    <row r="25" spans="8:8" s="1" ht="23.0" customFormat="1" customHeight="1">
      <c r="A25" s="6" t="s">
        <v>71</v>
      </c>
      <c r="B25" s="6" t="s">
        <v>72</v>
      </c>
      <c r="C25" s="6" t="s">
        <v>69</v>
      </c>
      <c r="D25" s="6" t="s">
        <v>70</v>
      </c>
      <c r="E25" s="7">
        <v>47.1</v>
      </c>
      <c r="F25" s="7">
        <f t="shared" si="0"/>
        <v>23.55</v>
      </c>
      <c r="G25" s="7">
        <v>86.0</v>
      </c>
      <c r="H25" s="7">
        <f t="shared" si="1"/>
        <v>43.0</v>
      </c>
      <c r="I25" s="7">
        <f t="shared" si="2"/>
        <v>66.55</v>
      </c>
      <c r="J25" s="8" t="s">
        <v>16</v>
      </c>
      <c r="K25" s="13"/>
    </row>
    <row r="26" spans="8:8" s="1" ht="23.0" customFormat="1" customHeight="1">
      <c r="A26" s="6" t="s">
        <v>73</v>
      </c>
      <c r="B26" s="6" t="s">
        <v>74</v>
      </c>
      <c r="C26" s="6" t="s">
        <v>69</v>
      </c>
      <c r="D26" s="6" t="s">
        <v>70</v>
      </c>
      <c r="E26" s="7">
        <v>41.6</v>
      </c>
      <c r="F26" s="7">
        <f t="shared" si="0"/>
        <v>20.8</v>
      </c>
      <c r="G26" s="7">
        <v>0.0</v>
      </c>
      <c r="H26" s="7">
        <v>0.0</v>
      </c>
      <c r="I26" s="7">
        <v>20.8</v>
      </c>
      <c r="J26" s="8" t="s">
        <v>16</v>
      </c>
      <c r="K26" s="13" t="s">
        <v>142</v>
      </c>
    </row>
    <row r="27" spans="8:8" s="1" ht="23.0" customFormat="1" customHeight="1">
      <c r="A27" s="6" t="s">
        <v>76</v>
      </c>
      <c r="B27" s="6" t="s">
        <v>77</v>
      </c>
      <c r="C27" s="6" t="s">
        <v>69</v>
      </c>
      <c r="D27" s="6" t="s">
        <v>78</v>
      </c>
      <c r="E27" s="7">
        <v>55.0</v>
      </c>
      <c r="F27" s="7">
        <f t="shared" si="0"/>
        <v>27.5</v>
      </c>
      <c r="G27" s="7">
        <v>76.54</v>
      </c>
      <c r="H27" s="7">
        <f t="shared" si="1"/>
        <v>38.27</v>
      </c>
      <c r="I27" s="7">
        <f t="shared" si="2"/>
        <v>65.77000000000001</v>
      </c>
      <c r="J27" s="8" t="s">
        <v>16</v>
      </c>
      <c r="K27" s="13"/>
    </row>
    <row r="28" spans="8:8" s="1" ht="23.0" customFormat="1" customHeight="1">
      <c r="A28" s="6" t="s">
        <v>79</v>
      </c>
      <c r="B28" s="6" t="s">
        <v>80</v>
      </c>
      <c r="C28" s="6" t="s">
        <v>69</v>
      </c>
      <c r="D28" s="6" t="s">
        <v>78</v>
      </c>
      <c r="E28" s="7">
        <v>47.0</v>
      </c>
      <c r="F28" s="7">
        <f t="shared" si="0"/>
        <v>23.5</v>
      </c>
      <c r="G28" s="7">
        <v>86.94</v>
      </c>
      <c r="H28" s="7">
        <f t="shared" si="1"/>
        <v>43.47</v>
      </c>
      <c r="I28" s="7">
        <f t="shared" si="2"/>
        <v>66.97</v>
      </c>
      <c r="J28" s="8" t="s">
        <v>16</v>
      </c>
      <c r="K28" s="13"/>
    </row>
    <row r="29" spans="8:8" s="1" ht="23.0" customFormat="1" customHeight="1">
      <c r="A29" s="6" t="s">
        <v>81</v>
      </c>
      <c r="B29" s="6" t="s">
        <v>82</v>
      </c>
      <c r="C29" s="6" t="s">
        <v>69</v>
      </c>
      <c r="D29" s="6" t="s">
        <v>78</v>
      </c>
      <c r="E29" s="7">
        <v>44.2</v>
      </c>
      <c r="F29" s="7">
        <f t="shared" si="0"/>
        <v>22.1</v>
      </c>
      <c r="G29" s="7">
        <v>87.6</v>
      </c>
      <c r="H29" s="7">
        <f t="shared" si="1"/>
        <v>43.8</v>
      </c>
      <c r="I29" s="7">
        <f t="shared" si="2"/>
        <v>65.9</v>
      </c>
      <c r="J29" s="8" t="s">
        <v>16</v>
      </c>
      <c r="K29" s="13"/>
    </row>
    <row r="30" spans="8:8" s="1" ht="23.0" customFormat="1" customHeight="1">
      <c r="A30" s="6" t="s">
        <v>83</v>
      </c>
      <c r="B30" s="6" t="s">
        <v>84</v>
      </c>
      <c r="C30" s="6" t="s">
        <v>85</v>
      </c>
      <c r="D30" s="6" t="s">
        <v>86</v>
      </c>
      <c r="E30" s="7">
        <v>59.1</v>
      </c>
      <c r="F30" s="7">
        <f t="shared" si="0"/>
        <v>29.55</v>
      </c>
      <c r="G30" s="7">
        <v>83.6</v>
      </c>
      <c r="H30" s="7">
        <f t="shared" si="1"/>
        <v>41.8</v>
      </c>
      <c r="I30" s="7">
        <f t="shared" si="2"/>
        <v>71.35</v>
      </c>
      <c r="J30" s="8" t="s">
        <v>16</v>
      </c>
      <c r="K30" s="13"/>
    </row>
    <row r="31" spans="8:8" s="1" ht="23.0" customFormat="1" customHeight="1">
      <c r="A31" s="6" t="s">
        <v>87</v>
      </c>
      <c r="B31" s="6" t="s">
        <v>88</v>
      </c>
      <c r="C31" s="6" t="s">
        <v>85</v>
      </c>
      <c r="D31" s="6" t="s">
        <v>86</v>
      </c>
      <c r="E31" s="7">
        <v>53.1</v>
      </c>
      <c r="F31" s="7">
        <f t="shared" si="0"/>
        <v>26.55</v>
      </c>
      <c r="G31" s="7">
        <v>83.62</v>
      </c>
      <c r="H31" s="7">
        <f t="shared" si="1"/>
        <v>41.81</v>
      </c>
      <c r="I31" s="7">
        <f t="shared" si="2"/>
        <v>68.36</v>
      </c>
      <c r="J31" s="8" t="s">
        <v>16</v>
      </c>
      <c r="K31" s="13"/>
    </row>
    <row r="32" spans="8:8" s="1" ht="23.0" customFormat="1" customHeight="1">
      <c r="A32" s="6" t="s">
        <v>89</v>
      </c>
      <c r="B32" s="6" t="s">
        <v>90</v>
      </c>
      <c r="C32" s="6" t="s">
        <v>85</v>
      </c>
      <c r="D32" s="6" t="s">
        <v>86</v>
      </c>
      <c r="E32" s="7">
        <v>46.8</v>
      </c>
      <c r="F32" s="7">
        <f t="shared" si="0"/>
        <v>23.4</v>
      </c>
      <c r="G32" s="7">
        <v>80.66</v>
      </c>
      <c r="H32" s="7">
        <f t="shared" si="1"/>
        <v>40.33</v>
      </c>
      <c r="I32" s="7">
        <f>F32+H32</f>
        <v>63.73</v>
      </c>
      <c r="J32" s="8" t="s">
        <v>16</v>
      </c>
      <c r="K32" s="13"/>
    </row>
    <row r="33" spans="8:8" s="1" ht="23.0" customFormat="1" customHeight="1">
      <c r="A33" s="6" t="s">
        <v>91</v>
      </c>
      <c r="B33" s="6" t="s">
        <v>92</v>
      </c>
      <c r="C33" s="6" t="s">
        <v>14</v>
      </c>
      <c r="D33" s="6" t="s">
        <v>93</v>
      </c>
      <c r="E33" s="7">
        <v>65.2</v>
      </c>
      <c r="F33" s="7">
        <f t="shared" si="3" ref="F33:F53">E33*0.5</f>
        <v>32.6</v>
      </c>
      <c r="G33" s="7">
        <v>85.16</v>
      </c>
      <c r="H33" s="7">
        <f t="shared" si="4" ref="H33:H53">G33*0.5</f>
        <v>42.58</v>
      </c>
      <c r="I33" s="7">
        <f t="shared" si="5" ref="I33:I53">F33+H33</f>
        <v>75.18</v>
      </c>
      <c r="J33" s="8" t="s">
        <v>94</v>
      </c>
      <c r="K33" s="9"/>
    </row>
    <row r="34" spans="8:8" s="1" ht="23.0" customFormat="1" customHeight="1">
      <c r="A34" s="6" t="s">
        <v>95</v>
      </c>
      <c r="B34" s="6" t="s">
        <v>96</v>
      </c>
      <c r="C34" s="6" t="s">
        <v>14</v>
      </c>
      <c r="D34" s="6" t="s">
        <v>93</v>
      </c>
      <c r="E34" s="7">
        <v>63.9</v>
      </c>
      <c r="F34" s="7">
        <f t="shared" si="3"/>
        <v>31.95</v>
      </c>
      <c r="G34" s="7">
        <v>83.24</v>
      </c>
      <c r="H34" s="7">
        <f t="shared" si="4"/>
        <v>41.62</v>
      </c>
      <c r="I34" s="7">
        <f t="shared" si="5"/>
        <v>73.57</v>
      </c>
      <c r="J34" s="8" t="s">
        <v>94</v>
      </c>
      <c r="K34" s="9"/>
    </row>
    <row r="35" spans="8:8" s="1" ht="23.0" customFormat="1" customHeight="1">
      <c r="A35" s="6" t="s">
        <v>97</v>
      </c>
      <c r="B35" s="6" t="s">
        <v>98</v>
      </c>
      <c r="C35" s="6" t="s">
        <v>14</v>
      </c>
      <c r="D35" s="6" t="s">
        <v>93</v>
      </c>
      <c r="E35" s="7">
        <v>44.2</v>
      </c>
      <c r="F35" s="7">
        <f t="shared" si="3"/>
        <v>22.1</v>
      </c>
      <c r="G35" s="7">
        <v>79.48</v>
      </c>
      <c r="H35" s="7">
        <f t="shared" si="4"/>
        <v>39.74</v>
      </c>
      <c r="I35" s="7">
        <f t="shared" si="5"/>
        <v>61.84</v>
      </c>
      <c r="J35" s="8" t="s">
        <v>94</v>
      </c>
      <c r="K35" s="9"/>
    </row>
    <row r="36" spans="8:8" s="1" ht="23.0" customFormat="1" customHeight="1">
      <c r="A36" s="6" t="s">
        <v>99</v>
      </c>
      <c r="B36" s="6" t="s">
        <v>100</v>
      </c>
      <c r="C36" s="6" t="s">
        <v>101</v>
      </c>
      <c r="D36" s="6" t="s">
        <v>102</v>
      </c>
      <c r="E36" s="7">
        <v>50.3</v>
      </c>
      <c r="F36" s="7">
        <f t="shared" si="3"/>
        <v>25.15</v>
      </c>
      <c r="G36" s="7">
        <v>82.78</v>
      </c>
      <c r="H36" s="7">
        <f t="shared" si="4"/>
        <v>41.39</v>
      </c>
      <c r="I36" s="7">
        <f t="shared" si="5"/>
        <v>66.53999999999999</v>
      </c>
      <c r="J36" s="8" t="s">
        <v>94</v>
      </c>
      <c r="K36" s="9"/>
    </row>
    <row r="37" spans="8:8" s="1" ht="23.0" customFormat="1" customHeight="1">
      <c r="A37" s="6" t="s">
        <v>103</v>
      </c>
      <c r="B37" s="6" t="s">
        <v>104</v>
      </c>
      <c r="C37" s="6" t="s">
        <v>101</v>
      </c>
      <c r="D37" s="6" t="s">
        <v>102</v>
      </c>
      <c r="E37" s="7">
        <v>46.0</v>
      </c>
      <c r="F37" s="7">
        <f t="shared" si="3"/>
        <v>23.0</v>
      </c>
      <c r="G37" s="7">
        <v>87.62</v>
      </c>
      <c r="H37" s="7">
        <f t="shared" si="4"/>
        <v>43.81</v>
      </c>
      <c r="I37" s="7">
        <f t="shared" si="5"/>
        <v>66.81</v>
      </c>
      <c r="J37" s="8" t="s">
        <v>94</v>
      </c>
      <c r="K37" s="9"/>
    </row>
    <row r="38" spans="8:8" s="1" ht="23.0" customFormat="1" customHeight="1">
      <c r="A38" s="6" t="s">
        <v>105</v>
      </c>
      <c r="B38" s="6" t="s">
        <v>106</v>
      </c>
      <c r="C38" s="6" t="s">
        <v>101</v>
      </c>
      <c r="D38" s="6" t="s">
        <v>102</v>
      </c>
      <c r="E38" s="7">
        <v>42.6</v>
      </c>
      <c r="F38" s="7">
        <f t="shared" si="3"/>
        <v>21.3</v>
      </c>
      <c r="G38" s="7">
        <v>73.78</v>
      </c>
      <c r="H38" s="7">
        <f t="shared" si="4"/>
        <v>36.89</v>
      </c>
      <c r="I38" s="7">
        <f t="shared" si="5"/>
        <v>58.19</v>
      </c>
      <c r="J38" s="8" t="s">
        <v>94</v>
      </c>
      <c r="K38" s="9"/>
    </row>
    <row r="39" spans="8:8" s="1" ht="23.0" customFormat="1" customHeight="1">
      <c r="A39" s="6" t="s">
        <v>107</v>
      </c>
      <c r="B39" s="6" t="s">
        <v>108</v>
      </c>
      <c r="C39" s="6" t="s">
        <v>24</v>
      </c>
      <c r="D39" s="6" t="s">
        <v>109</v>
      </c>
      <c r="E39" s="7">
        <v>59.2</v>
      </c>
      <c r="F39" s="7">
        <f t="shared" si="3"/>
        <v>29.6</v>
      </c>
      <c r="G39" s="7">
        <v>84.18</v>
      </c>
      <c r="H39" s="7">
        <f t="shared" si="4"/>
        <v>42.09</v>
      </c>
      <c r="I39" s="7">
        <f t="shared" si="5"/>
        <v>71.69</v>
      </c>
      <c r="J39" s="8" t="s">
        <v>94</v>
      </c>
      <c r="K39" s="9"/>
    </row>
    <row r="40" spans="8:8" s="1" ht="23.0" customFormat="1" customHeight="1">
      <c r="A40" s="6" t="s">
        <v>110</v>
      </c>
      <c r="B40" s="6" t="s">
        <v>111</v>
      </c>
      <c r="C40" s="6" t="s">
        <v>24</v>
      </c>
      <c r="D40" s="6" t="s">
        <v>109</v>
      </c>
      <c r="E40" s="7">
        <v>58.5</v>
      </c>
      <c r="F40" s="7">
        <f t="shared" si="3"/>
        <v>29.25</v>
      </c>
      <c r="G40" s="7">
        <v>82.56</v>
      </c>
      <c r="H40" s="7">
        <f t="shared" si="4"/>
        <v>41.28</v>
      </c>
      <c r="I40" s="7">
        <f t="shared" si="5"/>
        <v>70.53</v>
      </c>
      <c r="J40" s="8" t="s">
        <v>94</v>
      </c>
      <c r="K40" s="9"/>
    </row>
    <row r="41" spans="8:8" s="1" ht="23.0" customFormat="1" customHeight="1">
      <c r="A41" s="6" t="s">
        <v>112</v>
      </c>
      <c r="B41" s="6" t="s">
        <v>113</v>
      </c>
      <c r="C41" s="6" t="s">
        <v>24</v>
      </c>
      <c r="D41" s="6" t="s">
        <v>109</v>
      </c>
      <c r="E41" s="7">
        <v>55.5</v>
      </c>
      <c r="F41" s="7">
        <f t="shared" si="3"/>
        <v>27.75</v>
      </c>
      <c r="G41" s="7">
        <v>85.7</v>
      </c>
      <c r="H41" s="7">
        <f t="shared" si="4"/>
        <v>42.85</v>
      </c>
      <c r="I41" s="7">
        <f t="shared" si="5"/>
        <v>70.6</v>
      </c>
      <c r="J41" s="8" t="s">
        <v>94</v>
      </c>
      <c r="K41" s="9"/>
    </row>
    <row r="42" spans="8:8" s="1" ht="23.0" customFormat="1" customHeight="1">
      <c r="A42" s="6" t="s">
        <v>114</v>
      </c>
      <c r="B42" s="6" t="s">
        <v>115</v>
      </c>
      <c r="C42" s="6" t="s">
        <v>116</v>
      </c>
      <c r="D42" s="6" t="s">
        <v>117</v>
      </c>
      <c r="E42" s="7">
        <v>52.3</v>
      </c>
      <c r="F42" s="7">
        <f t="shared" si="3"/>
        <v>26.15</v>
      </c>
      <c r="G42" s="7">
        <v>84.56</v>
      </c>
      <c r="H42" s="7">
        <f t="shared" si="4"/>
        <v>42.28</v>
      </c>
      <c r="I42" s="7">
        <f t="shared" si="5"/>
        <v>68.43</v>
      </c>
      <c r="J42" s="8" t="s">
        <v>94</v>
      </c>
      <c r="K42" s="9"/>
    </row>
    <row r="43" spans="8:8" s="1" ht="23.0" customFormat="1" customHeight="1">
      <c r="A43" s="6" t="s">
        <v>118</v>
      </c>
      <c r="B43" s="6" t="s">
        <v>119</v>
      </c>
      <c r="C43" s="6" t="s">
        <v>116</v>
      </c>
      <c r="D43" s="6" t="s">
        <v>117</v>
      </c>
      <c r="E43" s="7">
        <v>51.2</v>
      </c>
      <c r="F43" s="7">
        <f t="shared" si="3"/>
        <v>25.6</v>
      </c>
      <c r="G43" s="7">
        <v>83.54</v>
      </c>
      <c r="H43" s="7">
        <f t="shared" si="4"/>
        <v>41.77</v>
      </c>
      <c r="I43" s="7">
        <f t="shared" si="5"/>
        <v>67.37</v>
      </c>
      <c r="J43" s="8" t="s">
        <v>94</v>
      </c>
      <c r="K43" s="9"/>
    </row>
    <row r="44" spans="8:8" s="1" ht="23.0" customFormat="1" customHeight="1">
      <c r="A44" s="6" t="s">
        <v>37</v>
      </c>
      <c r="B44" s="6" t="s">
        <v>120</v>
      </c>
      <c r="C44" s="6" t="s">
        <v>116</v>
      </c>
      <c r="D44" s="6" t="s">
        <v>117</v>
      </c>
      <c r="E44" s="7">
        <v>49.6</v>
      </c>
      <c r="F44" s="7">
        <f t="shared" si="3"/>
        <v>24.8</v>
      </c>
      <c r="G44" s="7">
        <v>83.82</v>
      </c>
      <c r="H44" s="7">
        <f t="shared" si="4"/>
        <v>41.91</v>
      </c>
      <c r="I44" s="7">
        <f t="shared" si="5"/>
        <v>66.71</v>
      </c>
      <c r="J44" s="8" t="s">
        <v>94</v>
      </c>
      <c r="K44" s="9"/>
    </row>
    <row r="45" spans="8:8" s="1" ht="23.0" customFormat="1" customHeight="1">
      <c r="A45" s="6" t="s">
        <v>121</v>
      </c>
      <c r="B45" s="6" t="s">
        <v>122</v>
      </c>
      <c r="C45" s="6" t="s">
        <v>39</v>
      </c>
      <c r="D45" s="6" t="s">
        <v>123</v>
      </c>
      <c r="E45" s="7">
        <v>56.6</v>
      </c>
      <c r="F45" s="7">
        <f t="shared" si="3"/>
        <v>28.3</v>
      </c>
      <c r="G45" s="7">
        <v>85.04</v>
      </c>
      <c r="H45" s="7">
        <f t="shared" si="4"/>
        <v>42.52</v>
      </c>
      <c r="I45" s="7">
        <f t="shared" si="5"/>
        <v>70.82000000000001</v>
      </c>
      <c r="J45" s="8" t="s">
        <v>94</v>
      </c>
      <c r="K45" s="9"/>
    </row>
    <row r="46" spans="8:8" s="1" ht="23.0" customFormat="1" customHeight="1">
      <c r="A46" s="6" t="s">
        <v>124</v>
      </c>
      <c r="B46" s="6" t="s">
        <v>125</v>
      </c>
      <c r="C46" s="6" t="s">
        <v>39</v>
      </c>
      <c r="D46" s="6" t="s">
        <v>123</v>
      </c>
      <c r="E46" s="7">
        <v>56.3</v>
      </c>
      <c r="F46" s="7">
        <f t="shared" si="3"/>
        <v>28.15</v>
      </c>
      <c r="G46" s="7">
        <v>85.76</v>
      </c>
      <c r="H46" s="7">
        <f t="shared" si="4"/>
        <v>42.88</v>
      </c>
      <c r="I46" s="7">
        <f t="shared" si="5"/>
        <v>71.03</v>
      </c>
      <c r="J46" s="8" t="s">
        <v>94</v>
      </c>
      <c r="K46" s="9"/>
    </row>
    <row r="47" spans="8:8" s="1" ht="23.0" customFormat="1" customHeight="1">
      <c r="A47" s="6" t="s">
        <v>126</v>
      </c>
      <c r="B47" s="6" t="s">
        <v>127</v>
      </c>
      <c r="C47" s="6" t="s">
        <v>39</v>
      </c>
      <c r="D47" s="6" t="s">
        <v>123</v>
      </c>
      <c r="E47" s="7">
        <v>56.0</v>
      </c>
      <c r="F47" s="7">
        <f t="shared" si="3"/>
        <v>28.0</v>
      </c>
      <c r="G47" s="7">
        <v>83.3</v>
      </c>
      <c r="H47" s="7">
        <f t="shared" si="4"/>
        <v>41.65</v>
      </c>
      <c r="I47" s="7">
        <f t="shared" si="5"/>
        <v>69.65</v>
      </c>
      <c r="J47" s="8" t="s">
        <v>94</v>
      </c>
      <c r="K47" s="9"/>
    </row>
    <row r="48" spans="8:8" s="1" ht="23.0" customFormat="1" customHeight="1">
      <c r="A48" s="6" t="s">
        <v>128</v>
      </c>
      <c r="B48" s="6" t="s">
        <v>129</v>
      </c>
      <c r="C48" s="6" t="s">
        <v>47</v>
      </c>
      <c r="D48" s="6" t="s">
        <v>130</v>
      </c>
      <c r="E48" s="7">
        <v>63.3</v>
      </c>
      <c r="F48" s="7">
        <f t="shared" si="3"/>
        <v>31.65</v>
      </c>
      <c r="G48" s="7">
        <v>82.9</v>
      </c>
      <c r="H48" s="7">
        <f t="shared" si="4"/>
        <v>41.45</v>
      </c>
      <c r="I48" s="7">
        <f t="shared" si="5"/>
        <v>73.1</v>
      </c>
      <c r="J48" s="8" t="s">
        <v>94</v>
      </c>
      <c r="K48" s="9"/>
    </row>
    <row r="49" spans="8:8" s="1" ht="23.0" customFormat="1" customHeight="1">
      <c r="A49" s="6" t="s">
        <v>131</v>
      </c>
      <c r="B49" s="6" t="s">
        <v>132</v>
      </c>
      <c r="C49" s="6" t="s">
        <v>47</v>
      </c>
      <c r="D49" s="6" t="s">
        <v>130</v>
      </c>
      <c r="E49" s="7">
        <v>54.8</v>
      </c>
      <c r="F49" s="7">
        <f t="shared" si="3"/>
        <v>27.4</v>
      </c>
      <c r="G49" s="7">
        <v>88.08</v>
      </c>
      <c r="H49" s="7">
        <f t="shared" si="4"/>
        <v>44.04</v>
      </c>
      <c r="I49" s="7">
        <f t="shared" si="5"/>
        <v>71.44</v>
      </c>
      <c r="J49" s="8" t="s">
        <v>94</v>
      </c>
      <c r="K49" s="9"/>
    </row>
    <row r="50" spans="8:8" s="1" ht="23.0" customFormat="1" customHeight="1">
      <c r="A50" s="6" t="s">
        <v>133</v>
      </c>
      <c r="B50" s="6" t="s">
        <v>134</v>
      </c>
      <c r="C50" s="6" t="s">
        <v>47</v>
      </c>
      <c r="D50" s="6" t="s">
        <v>130</v>
      </c>
      <c r="E50" s="7">
        <v>54.4</v>
      </c>
      <c r="F50" s="7">
        <f t="shared" si="3"/>
        <v>27.2</v>
      </c>
      <c r="G50" s="7">
        <v>80.96</v>
      </c>
      <c r="H50" s="7">
        <f t="shared" si="4"/>
        <v>40.48</v>
      </c>
      <c r="I50" s="7">
        <f t="shared" si="5"/>
        <v>67.67999999999999</v>
      </c>
      <c r="J50" s="8" t="s">
        <v>94</v>
      </c>
      <c r="K50" s="9"/>
    </row>
    <row r="51" spans="8:8" s="1" ht="23.0" customFormat="1" customHeight="1">
      <c r="A51" s="6" t="s">
        <v>135</v>
      </c>
      <c r="B51" s="6" t="s">
        <v>136</v>
      </c>
      <c r="C51" s="6" t="s">
        <v>85</v>
      </c>
      <c r="D51" s="6" t="s">
        <v>137</v>
      </c>
      <c r="E51" s="7">
        <v>62.4</v>
      </c>
      <c r="F51" s="7">
        <f t="shared" si="3"/>
        <v>31.2</v>
      </c>
      <c r="G51" s="7">
        <v>84.62</v>
      </c>
      <c r="H51" s="7">
        <f t="shared" si="4"/>
        <v>42.31</v>
      </c>
      <c r="I51" s="7">
        <f t="shared" si="5"/>
        <v>73.51</v>
      </c>
      <c r="J51" s="8" t="s">
        <v>94</v>
      </c>
      <c r="K51" s="13"/>
    </row>
    <row r="52" spans="8:8" s="1" ht="23.0" customFormat="1" customHeight="1">
      <c r="A52" s="6" t="s">
        <v>138</v>
      </c>
      <c r="B52" s="6" t="s">
        <v>139</v>
      </c>
      <c r="C52" s="6" t="s">
        <v>85</v>
      </c>
      <c r="D52" s="6" t="s">
        <v>137</v>
      </c>
      <c r="E52" s="7">
        <v>60.9</v>
      </c>
      <c r="F52" s="7">
        <f t="shared" si="3"/>
        <v>30.45</v>
      </c>
      <c r="G52" s="7">
        <v>82.88</v>
      </c>
      <c r="H52" s="7">
        <f t="shared" si="4"/>
        <v>41.44</v>
      </c>
      <c r="I52" s="7">
        <f t="shared" si="5"/>
        <v>71.89</v>
      </c>
      <c r="J52" s="8" t="s">
        <v>94</v>
      </c>
      <c r="K52" s="13"/>
    </row>
    <row r="53" spans="8:8" s="1" ht="23.0" customFormat="1" customHeight="1">
      <c r="A53" s="6" t="s">
        <v>140</v>
      </c>
      <c r="B53" s="6" t="s">
        <v>141</v>
      </c>
      <c r="C53" s="6" t="s">
        <v>85</v>
      </c>
      <c r="D53" s="6" t="s">
        <v>137</v>
      </c>
      <c r="E53" s="7">
        <v>45.7</v>
      </c>
      <c r="F53" s="7">
        <f t="shared" si="3"/>
        <v>22.85</v>
      </c>
      <c r="G53" s="7">
        <v>75.38</v>
      </c>
      <c r="H53" s="7">
        <f t="shared" si="4"/>
        <v>37.69</v>
      </c>
      <c r="I53" s="7">
        <f t="shared" si="5"/>
        <v>60.54</v>
      </c>
      <c r="J53" s="8" t="s">
        <v>94</v>
      </c>
      <c r="K53" s="13"/>
    </row>
    <row r="54" spans="8:8" s="1" ht="25.0" customFormat="1" customHeight="1">
      <c r="A54" s="14"/>
      <c r="B54" s="14"/>
      <c r="C54" s="14"/>
      <c r="D54" s="14"/>
      <c r="E54" s="15"/>
      <c r="F54" s="15"/>
      <c r="G54" s="15"/>
      <c r="H54" s="15"/>
      <c r="I54" s="15"/>
      <c r="J54" s="16"/>
      <c r="K54" s="17"/>
    </row>
  </sheetData>
  <autoFilter ref="A2:L53">
    <filterColumn colId="0" showButton="1"/>
  </autoFilter>
  <mergeCells count="1">
    <mergeCell ref="A1:K1"/>
  </mergeCells>
  <pageMargins left="0.751389" right="0.751389" top="1.0" bottom="1.0" header="0.5" footer="1.0"/>
  <pageSetup paperSize="9" scale="9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M2006J10C</dc:creator>
  <dcterms:created xsi:type="dcterms:W3CDTF">2023-12-03T09:41:38Z</dcterms:created>
  <dcterms:modified xsi:type="dcterms:W3CDTF">2023-12-03T09:42:19Z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6d0813936a564c499ba66dbf94a4fd51_23</vt:lpwstr>
  </property>
</Properties>
</file>